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<sst xmlns="http://schemas.openxmlformats.org/spreadsheetml/2006/main" count="212" uniqueCount="68">
  <si>
    <t>序号</t>
  </si>
  <si>
    <t>专业</t>
  </si>
  <si>
    <t>学号</t>
  </si>
  <si>
    <t>姓名</t>
  </si>
  <si>
    <t>思想品德考核</t>
  </si>
  <si>
    <t>外语考核</t>
  </si>
  <si>
    <t>体测考核</t>
  </si>
  <si>
    <t>学业成绩在
专业（学院）排名</t>
  </si>
  <si>
    <t>加权平均成绩</t>
  </si>
  <si>
    <t>特殊学术专长内容</t>
  </si>
  <si>
    <t>特殊学术专长加分</t>
  </si>
  <si>
    <t>综合素质内容</t>
  </si>
  <si>
    <t>综合素质加分</t>
  </si>
  <si>
    <t>综合评定成绩</t>
  </si>
  <si>
    <t>综合成绩排名</t>
  </si>
  <si>
    <t>推荐性质</t>
  </si>
  <si>
    <t>备注</t>
  </si>
  <si>
    <t>汉语言文学</t>
  </si>
  <si>
    <t>232204101111</t>
  </si>
  <si>
    <t>吴婷清</t>
  </si>
  <si>
    <t>合格</t>
  </si>
  <si>
    <t>93.47</t>
  </si>
  <si>
    <t>无</t>
  </si>
  <si>
    <t>推荐</t>
  </si>
  <si>
    <t>232204101126</t>
  </si>
  <si>
    <t>石尧玉</t>
  </si>
  <si>
    <t>2</t>
  </si>
  <si>
    <t>92.05</t>
  </si>
  <si>
    <t>232204101236</t>
  </si>
  <si>
    <t>马瑜遥</t>
  </si>
  <si>
    <t>3</t>
  </si>
  <si>
    <t>91.08</t>
  </si>
  <si>
    <t>232204101224</t>
  </si>
  <si>
    <t>刘可盈</t>
  </si>
  <si>
    <t>4</t>
  </si>
  <si>
    <t>90.87</t>
  </si>
  <si>
    <t>232204101204</t>
  </si>
  <si>
    <t>刘焰烽</t>
  </si>
  <si>
    <t>232204101503</t>
  </si>
  <si>
    <t>崔令</t>
  </si>
  <si>
    <t>232204101445</t>
  </si>
  <si>
    <t>王婉琪</t>
  </si>
  <si>
    <t>“挑战杯”中国大学生创业计划大赛省级银奖</t>
  </si>
  <si>
    <t>候补</t>
  </si>
  <si>
    <t>232214101332</t>
  </si>
  <si>
    <t>公芷妍</t>
  </si>
  <si>
    <t>广告学</t>
  </si>
  <si>
    <t>232204201116</t>
  </si>
  <si>
    <t>张清聆</t>
  </si>
  <si>
    <t>232204201242</t>
  </si>
  <si>
    <t>牟瑶</t>
  </si>
  <si>
    <t>2024年全国大学生英语竞赛国家级二等奖</t>
  </si>
  <si>
    <t>232204201327</t>
  </si>
  <si>
    <t>李冉冉</t>
  </si>
  <si>
    <t>232204201229</t>
  </si>
  <si>
    <t>郭银洁</t>
  </si>
  <si>
    <t>232204201113</t>
  </si>
  <si>
    <t>张晓庆</t>
  </si>
  <si>
    <t>87.65</t>
  </si>
  <si>
    <t>历史学</t>
  </si>
  <si>
    <t>232204302213</t>
  </si>
  <si>
    <t>黄雅诗</t>
  </si>
  <si>
    <t>232204302225</t>
  </si>
  <si>
    <t>王梓萌</t>
  </si>
  <si>
    <t>232201201227</t>
  </si>
  <si>
    <t>连俊毅</t>
  </si>
  <si>
    <t>232204302126</t>
  </si>
  <si>
    <t>侯岳涛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</si>
</sst>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name val="宋体"/>
      <charset val="134"/>
    </font>
    <font>
      <sz val="14"/>
      <color theme="1"/>
      <name val="等线"/>
      <charset val="134"/>
      <scheme val="minor"/>
    </font>
    <font>
      <sz val="14"/>
      <color indexed="8"/>
      <name val="宋体"/>
      <charset val="134"/>
    </font>
    <font>
      <sz val="14"/>
      <color rgb="FF388600"/>
      <name val="等线"/>
      <charset val="134"/>
      <scheme val="minor"/>
    </font>
    <font>
      <sz val="14"/>
      <color rgb="FF007BB8"/>
      <name val="等线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 applyBorder="1"/>
    <xf numFmtId="49" fontId="1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49" fontId="4" fillId="0" borderId="1" xfId="0" applyNumberFormat="1" applyFont="1" applyBorder="1" applyAlignment="1" quotePrefix="1">
      <alignment horizontal="center" vertical="center" wrapText="1"/>
    </xf>
    <xf numFmtId="49" fontId="7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2"/>
  <sheetViews>
    <sheetView tabSelected="1" zoomScale="80" zoomScaleNormal="80" topLeftCell="A11" workbookViewId="0">
      <selection activeCell="J29" sqref="J29"/>
    </sheetView>
  </sheetViews>
  <sheetFormatPr defaultColWidth="9" defaultRowHeight="13.5"/>
  <cols>
    <col min="1" max="1" width="5.25" customWidth="1"/>
    <col min="2" max="2" width="13.25" customWidth="1"/>
    <col min="3" max="3" width="15.75" customWidth="1"/>
    <col min="4" max="4" width="8.375" customWidth="1"/>
    <col min="5" max="5" width="15" customWidth="1"/>
    <col min="6" max="6" width="11.375" customWidth="1"/>
    <col min="8" max="8" width="12.625" customWidth="1"/>
    <col min="9" max="9" width="14.875" customWidth="1"/>
    <col min="10" max="10" width="18.625" customWidth="1"/>
    <col min="11" max="11" width="15.375" customWidth="1"/>
    <col min="12" max="12" width="13.75" customWidth="1"/>
    <col min="13" max="13" width="12.5" customWidth="1"/>
    <col min="14" max="15" width="13" customWidth="1"/>
    <col min="16" max="16" width="10.5" customWidth="1"/>
  </cols>
  <sheetData>
    <row r="1" ht="51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ht="51" customHeight="1" spans="1:17">
      <c r="A2" s="4">
        <v>1</v>
      </c>
      <c r="B2" s="5" t="s">
        <v>17</v>
      </c>
      <c r="C2" s="6" t="s">
        <v>18</v>
      </c>
      <c r="D2" s="7" t="s">
        <v>19</v>
      </c>
      <c r="E2" s="8" t="s">
        <v>20</v>
      </c>
      <c r="F2" s="8" t="s">
        <v>20</v>
      </c>
      <c r="G2" s="8" t="s">
        <v>20</v>
      </c>
      <c r="H2" s="8">
        <v>1</v>
      </c>
      <c r="I2" s="9" t="s">
        <v>21</v>
      </c>
      <c r="J2" s="10" t="s">
        <v>22</v>
      </c>
      <c r="K2" s="8">
        <v>0</v>
      </c>
      <c r="L2" s="10" t="s">
        <v>22</v>
      </c>
      <c r="M2" s="8">
        <v>0</v>
      </c>
      <c r="N2" s="11">
        <f>I2*0.85+K2*0.1+M2*0.05</f>
        <v>79.4495</v>
      </c>
      <c r="O2" s="8">
        <v>1</v>
      </c>
      <c r="P2" s="12" t="s">
        <v>23</v>
      </c>
      <c r="Q2" s="10"/>
    </row>
    <row r="3" ht="51" customHeight="1" spans="1:17">
      <c r="A3" s="4">
        <v>2</v>
      </c>
      <c r="B3" s="5" t="s">
        <v>17</v>
      </c>
      <c r="C3" s="6" t="s">
        <v>24</v>
      </c>
      <c r="D3" s="7" t="s">
        <v>25</v>
      </c>
      <c r="E3" s="8" t="s">
        <v>20</v>
      </c>
      <c r="F3" s="8" t="s">
        <v>20</v>
      </c>
      <c r="G3" s="8" t="s">
        <v>20</v>
      </c>
      <c r="H3" s="8" t="s">
        <v>26</v>
      </c>
      <c r="I3" s="9" t="s">
        <v>27</v>
      </c>
      <c r="J3" s="10" t="s">
        <v>22</v>
      </c>
      <c r="K3" s="8">
        <v>0</v>
      </c>
      <c r="L3" s="10" t="s">
        <v>22</v>
      </c>
      <c r="M3" s="8">
        <v>0</v>
      </c>
      <c r="N3" s="11">
        <f t="shared" ref="N3:N22" si="0">I3*0.85+K3*0.1+M3*0.05</f>
        <v>78.2425</v>
      </c>
      <c r="O3" s="8">
        <v>2</v>
      </c>
      <c r="P3" s="12" t="s">
        <v>23</v>
      </c>
      <c r="Q3" s="10"/>
    </row>
    <row r="4" ht="51" customHeight="1" spans="1:17">
      <c r="A4" s="4">
        <v>3</v>
      </c>
      <c r="B4" s="5" t="s">
        <v>17</v>
      </c>
      <c r="C4" s="6" t="s">
        <v>28</v>
      </c>
      <c r="D4" s="7" t="s">
        <v>29</v>
      </c>
      <c r="E4" s="8" t="s">
        <v>20</v>
      </c>
      <c r="F4" s="8" t="s">
        <v>20</v>
      </c>
      <c r="G4" s="8" t="s">
        <v>20</v>
      </c>
      <c r="H4" s="8" t="s">
        <v>30</v>
      </c>
      <c r="I4" s="9" t="s">
        <v>31</v>
      </c>
      <c r="J4" s="10" t="s">
        <v>22</v>
      </c>
      <c r="K4" s="8">
        <v>0</v>
      </c>
      <c r="L4" s="10" t="s">
        <v>22</v>
      </c>
      <c r="M4" s="8">
        <v>0</v>
      </c>
      <c r="N4" s="11">
        <f t="shared" si="0"/>
        <v>77.418</v>
      </c>
      <c r="O4" s="8">
        <v>3</v>
      </c>
      <c r="P4" s="12" t="s">
        <v>23</v>
      </c>
      <c r="Q4" s="10"/>
    </row>
    <row r="5" ht="51" customHeight="1" spans="1:17">
      <c r="A5" s="4">
        <v>4</v>
      </c>
      <c r="B5" s="5" t="s">
        <v>17</v>
      </c>
      <c r="C5" s="6" t="s">
        <v>32</v>
      </c>
      <c r="D5" s="7" t="s">
        <v>33</v>
      </c>
      <c r="E5" s="8" t="s">
        <v>20</v>
      </c>
      <c r="F5" s="8" t="s">
        <v>20</v>
      </c>
      <c r="G5" s="8" t="s">
        <v>20</v>
      </c>
      <c r="H5" s="8" t="s">
        <v>34</v>
      </c>
      <c r="I5" s="9" t="s">
        <v>35</v>
      </c>
      <c r="J5" s="10" t="s">
        <v>22</v>
      </c>
      <c r="K5" s="8">
        <v>0</v>
      </c>
      <c r="L5" s="10" t="s">
        <v>22</v>
      </c>
      <c r="M5" s="8">
        <v>0</v>
      </c>
      <c r="N5" s="11">
        <f t="shared" si="0"/>
        <v>77.2395</v>
      </c>
      <c r="O5" s="8">
        <v>4</v>
      </c>
      <c r="P5" s="12" t="s">
        <v>23</v>
      </c>
      <c r="Q5" s="10"/>
    </row>
    <row r="6" ht="51" customHeight="1" spans="1:17">
      <c r="A6" s="4">
        <v>5</v>
      </c>
      <c r="B6" s="5" t="s">
        <v>17</v>
      </c>
      <c r="C6" s="32" t="s">
        <v>36</v>
      </c>
      <c r="D6" s="7" t="s">
        <v>37</v>
      </c>
      <c r="E6" s="8" t="s">
        <v>20</v>
      </c>
      <c r="F6" s="8" t="s">
        <v>20</v>
      </c>
      <c r="G6" s="8" t="s">
        <v>20</v>
      </c>
      <c r="H6" s="8">
        <v>7</v>
      </c>
      <c r="I6" s="9">
        <v>90.35</v>
      </c>
      <c r="J6" s="10" t="s">
        <v>22</v>
      </c>
      <c r="K6" s="8">
        <v>0</v>
      </c>
      <c r="L6" s="10" t="s">
        <v>22</v>
      </c>
      <c r="M6" s="8">
        <v>0</v>
      </c>
      <c r="N6" s="11">
        <f t="shared" si="0"/>
        <v>76.7975</v>
      </c>
      <c r="O6" s="8">
        <v>5</v>
      </c>
      <c r="P6" s="12" t="s">
        <v>23</v>
      </c>
      <c r="Q6" s="10"/>
    </row>
    <row r="7" ht="51" customHeight="1" spans="1:17">
      <c r="A7" s="4">
        <v>6</v>
      </c>
      <c r="B7" s="5" t="s">
        <v>17</v>
      </c>
      <c r="C7" s="32" t="s">
        <v>38</v>
      </c>
      <c r="D7" s="7" t="s">
        <v>39</v>
      </c>
      <c r="E7" s="8" t="s">
        <v>20</v>
      </c>
      <c r="F7" s="8" t="s">
        <v>20</v>
      </c>
      <c r="G7" s="8" t="s">
        <v>20</v>
      </c>
      <c r="H7" s="8">
        <v>8</v>
      </c>
      <c r="I7" s="9">
        <v>90.28</v>
      </c>
      <c r="J7" s="10" t="s">
        <v>22</v>
      </c>
      <c r="K7" s="8">
        <v>0</v>
      </c>
      <c r="L7" s="10" t="s">
        <v>22</v>
      </c>
      <c r="M7" s="8">
        <v>0</v>
      </c>
      <c r="N7" s="11">
        <f t="shared" si="0"/>
        <v>76.738</v>
      </c>
      <c r="O7" s="8">
        <v>6</v>
      </c>
      <c r="P7" s="12" t="s">
        <v>23</v>
      </c>
      <c r="Q7" s="10"/>
    </row>
    <row r="8" ht="51" customHeight="1" spans="1:17">
      <c r="A8" s="4">
        <v>7</v>
      </c>
      <c r="B8" s="5" t="s">
        <v>17</v>
      </c>
      <c r="C8" s="32" t="s">
        <v>40</v>
      </c>
      <c r="D8" s="7" t="s">
        <v>41</v>
      </c>
      <c r="E8" s="8" t="s">
        <v>20</v>
      </c>
      <c r="F8" s="8" t="s">
        <v>20</v>
      </c>
      <c r="G8" s="8" t="s">
        <v>20</v>
      </c>
      <c r="H8" s="8">
        <v>12</v>
      </c>
      <c r="I8" s="9">
        <v>89.84</v>
      </c>
      <c r="J8" s="13" t="s">
        <v>42</v>
      </c>
      <c r="K8" s="8">
        <v>2.5</v>
      </c>
      <c r="L8" s="10" t="s">
        <v>22</v>
      </c>
      <c r="M8" s="8">
        <v>0</v>
      </c>
      <c r="N8" s="11">
        <f t="shared" ref="N8" si="1">I8*0.85+K8*0.1+M8*0.05</f>
        <v>76.614</v>
      </c>
      <c r="O8" s="8">
        <v>7</v>
      </c>
      <c r="P8" s="14" t="s">
        <v>43</v>
      </c>
      <c r="Q8" s="10"/>
    </row>
    <row r="9" ht="51" customHeight="1" spans="1:17">
      <c r="A9" s="4">
        <v>8</v>
      </c>
      <c r="B9" s="5" t="s">
        <v>17</v>
      </c>
      <c r="C9" s="32" t="s">
        <v>44</v>
      </c>
      <c r="D9" s="7" t="s">
        <v>45</v>
      </c>
      <c r="E9" s="8" t="s">
        <v>20</v>
      </c>
      <c r="F9" s="8" t="s">
        <v>20</v>
      </c>
      <c r="G9" s="8" t="s">
        <v>20</v>
      </c>
      <c r="H9" s="8">
        <v>11</v>
      </c>
      <c r="I9" s="9">
        <v>89.98</v>
      </c>
      <c r="J9" s="10" t="s">
        <v>22</v>
      </c>
      <c r="K9" s="8">
        <v>0</v>
      </c>
      <c r="L9" s="10" t="s">
        <v>22</v>
      </c>
      <c r="M9" s="8">
        <v>0</v>
      </c>
      <c r="N9" s="11">
        <f t="shared" si="0"/>
        <v>76.483</v>
      </c>
      <c r="O9" s="8">
        <v>8</v>
      </c>
      <c r="P9" s="14" t="s">
        <v>43</v>
      </c>
      <c r="Q9" s="10"/>
    </row>
    <row r="10" ht="51" customHeight="1" spans="1:17">
      <c r="A10" s="15"/>
      <c r="B10" s="16"/>
      <c r="C10" s="17"/>
      <c r="D10" s="18"/>
      <c r="E10" s="19"/>
      <c r="F10" s="19"/>
      <c r="G10" s="19"/>
      <c r="H10" s="19"/>
      <c r="I10" s="20"/>
      <c r="J10" s="21"/>
      <c r="K10" s="19"/>
      <c r="L10" s="21"/>
      <c r="M10" s="19"/>
      <c r="N10" s="22"/>
      <c r="O10" s="19"/>
      <c r="P10" s="23"/>
      <c r="Q10" s="21"/>
    </row>
    <row r="11" ht="51" customHeight="1" spans="1:17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3" t="s">
        <v>7</v>
      </c>
      <c r="I11" s="2" t="s">
        <v>8</v>
      </c>
      <c r="J11" s="2" t="s">
        <v>9</v>
      </c>
      <c r="K11" s="2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</row>
    <row r="12" ht="51" customHeight="1" spans="1:17">
      <c r="A12" s="4">
        <v>1</v>
      </c>
      <c r="B12" s="5" t="s">
        <v>46</v>
      </c>
      <c r="C12" s="32" t="s">
        <v>47</v>
      </c>
      <c r="D12" s="7" t="s">
        <v>48</v>
      </c>
      <c r="E12" s="8" t="s">
        <v>20</v>
      </c>
      <c r="F12" s="8" t="s">
        <v>20</v>
      </c>
      <c r="G12" s="8" t="s">
        <v>20</v>
      </c>
      <c r="H12" s="8">
        <v>1</v>
      </c>
      <c r="I12" s="9">
        <v>93</v>
      </c>
      <c r="J12" s="10" t="s">
        <v>22</v>
      </c>
      <c r="K12" s="8">
        <v>0</v>
      </c>
      <c r="L12" s="10" t="s">
        <v>22</v>
      </c>
      <c r="M12" s="8">
        <v>0</v>
      </c>
      <c r="N12" s="11">
        <f t="shared" si="0"/>
        <v>79.05</v>
      </c>
      <c r="O12" s="8">
        <v>1</v>
      </c>
      <c r="P12" s="12" t="s">
        <v>23</v>
      </c>
      <c r="Q12" s="24"/>
    </row>
    <row r="13" ht="51" customHeight="1" spans="1:17">
      <c r="A13" s="4">
        <v>2</v>
      </c>
      <c r="B13" s="5" t="s">
        <v>46</v>
      </c>
      <c r="C13" s="32" t="s">
        <v>49</v>
      </c>
      <c r="D13" s="7" t="s">
        <v>50</v>
      </c>
      <c r="E13" s="8" t="s">
        <v>20</v>
      </c>
      <c r="F13" s="8" t="s">
        <v>20</v>
      </c>
      <c r="G13" s="8" t="s">
        <v>20</v>
      </c>
      <c r="H13" s="8">
        <v>2</v>
      </c>
      <c r="I13" s="9">
        <v>90.41</v>
      </c>
      <c r="J13" s="13" t="s">
        <v>51</v>
      </c>
      <c r="K13" s="8">
        <v>1</v>
      </c>
      <c r="L13" s="10" t="s">
        <v>22</v>
      </c>
      <c r="M13" s="8">
        <v>0</v>
      </c>
      <c r="N13" s="11">
        <f t="shared" si="0"/>
        <v>76.9485</v>
      </c>
      <c r="O13" s="8">
        <v>2</v>
      </c>
      <c r="P13" s="12" t="s">
        <v>23</v>
      </c>
      <c r="Q13" s="24"/>
    </row>
    <row r="14" ht="51" customHeight="1" spans="1:17">
      <c r="A14" s="4">
        <v>3</v>
      </c>
      <c r="B14" s="5" t="s">
        <v>46</v>
      </c>
      <c r="C14" s="32" t="s">
        <v>52</v>
      </c>
      <c r="D14" s="7" t="s">
        <v>53</v>
      </c>
      <c r="E14" s="8" t="s">
        <v>20</v>
      </c>
      <c r="F14" s="8" t="s">
        <v>20</v>
      </c>
      <c r="G14" s="8" t="s">
        <v>20</v>
      </c>
      <c r="H14" s="8">
        <v>5</v>
      </c>
      <c r="I14" s="9">
        <v>89.72</v>
      </c>
      <c r="J14" s="10" t="s">
        <v>22</v>
      </c>
      <c r="K14" s="8">
        <v>0</v>
      </c>
      <c r="L14" s="10" t="s">
        <v>22</v>
      </c>
      <c r="M14" s="8">
        <v>0</v>
      </c>
      <c r="N14" s="11">
        <f t="shared" si="0"/>
        <v>76.262</v>
      </c>
      <c r="O14" s="8">
        <v>3</v>
      </c>
      <c r="P14" s="12" t="s">
        <v>23</v>
      </c>
      <c r="Q14" s="24"/>
    </row>
    <row r="15" ht="51" customHeight="1" spans="1:17">
      <c r="A15" s="4">
        <v>4</v>
      </c>
      <c r="B15" s="5" t="s">
        <v>46</v>
      </c>
      <c r="C15" s="32" t="s">
        <v>54</v>
      </c>
      <c r="D15" s="7" t="s">
        <v>55</v>
      </c>
      <c r="E15" s="8" t="s">
        <v>20</v>
      </c>
      <c r="F15" s="8" t="s">
        <v>20</v>
      </c>
      <c r="G15" s="8" t="s">
        <v>20</v>
      </c>
      <c r="H15" s="8">
        <v>10</v>
      </c>
      <c r="I15" s="9">
        <v>88.84</v>
      </c>
      <c r="J15" s="10" t="s">
        <v>22</v>
      </c>
      <c r="K15" s="8">
        <v>0</v>
      </c>
      <c r="L15" s="10" t="s">
        <v>22</v>
      </c>
      <c r="M15" s="8">
        <v>0</v>
      </c>
      <c r="N15" s="11">
        <f t="shared" si="0"/>
        <v>75.514</v>
      </c>
      <c r="O15" s="8">
        <v>4</v>
      </c>
      <c r="P15" s="12" t="s">
        <v>23</v>
      </c>
      <c r="Q15" s="24"/>
    </row>
    <row r="16" ht="51" customHeight="1" spans="1:17">
      <c r="A16" s="4">
        <v>5</v>
      </c>
      <c r="B16" s="5" t="s">
        <v>46</v>
      </c>
      <c r="C16" s="6" t="s">
        <v>56</v>
      </c>
      <c r="D16" s="7" t="s">
        <v>57</v>
      </c>
      <c r="E16" s="8" t="s">
        <v>20</v>
      </c>
      <c r="F16" s="8" t="s">
        <v>20</v>
      </c>
      <c r="G16" s="8" t="s">
        <v>20</v>
      </c>
      <c r="H16" s="8">
        <v>15</v>
      </c>
      <c r="I16" s="9" t="s">
        <v>58</v>
      </c>
      <c r="J16" s="10" t="s">
        <v>22</v>
      </c>
      <c r="K16" s="8">
        <v>0</v>
      </c>
      <c r="L16" s="10" t="s">
        <v>22</v>
      </c>
      <c r="M16" s="8">
        <v>0</v>
      </c>
      <c r="N16" s="11">
        <f t="shared" si="0"/>
        <v>74.5025</v>
      </c>
      <c r="O16" s="8">
        <v>5</v>
      </c>
      <c r="P16" s="14" t="s">
        <v>43</v>
      </c>
      <c r="Q16" s="24"/>
    </row>
    <row r="17" s="1" customFormat="1" ht="51" customHeight="1" spans="1:17">
      <c r="A17" s="15"/>
      <c r="B17" s="16"/>
      <c r="C17" s="17"/>
      <c r="D17" s="18"/>
      <c r="E17" s="19"/>
      <c r="F17" s="19"/>
      <c r="G17" s="19"/>
      <c r="H17" s="19"/>
      <c r="I17" s="20"/>
      <c r="J17" s="21"/>
      <c r="K17" s="19"/>
      <c r="L17" s="21"/>
      <c r="M17" s="19"/>
      <c r="N17" s="22"/>
      <c r="O17" s="19"/>
      <c r="P17" s="23"/>
      <c r="Q17" s="25"/>
    </row>
    <row r="18" s="1" customFormat="1" ht="51" customHeight="1" spans="1:17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3" t="s">
        <v>7</v>
      </c>
      <c r="I18" s="2" t="s">
        <v>8</v>
      </c>
      <c r="J18" s="2" t="s">
        <v>9</v>
      </c>
      <c r="K18" s="2" t="s">
        <v>10</v>
      </c>
      <c r="L18" s="2" t="s">
        <v>11</v>
      </c>
      <c r="M18" s="2" t="s">
        <v>12</v>
      </c>
      <c r="N18" s="2" t="s">
        <v>13</v>
      </c>
      <c r="O18" s="2" t="s">
        <v>14</v>
      </c>
      <c r="P18" s="2" t="s">
        <v>15</v>
      </c>
      <c r="Q18" s="2" t="s">
        <v>16</v>
      </c>
    </row>
    <row r="19" ht="51" customHeight="1" spans="1:17">
      <c r="A19" s="4">
        <v>1</v>
      </c>
      <c r="B19" s="13" t="s">
        <v>59</v>
      </c>
      <c r="C19" s="32" t="s">
        <v>60</v>
      </c>
      <c r="D19" s="7" t="s">
        <v>61</v>
      </c>
      <c r="E19" s="8" t="s">
        <v>20</v>
      </c>
      <c r="F19" s="8" t="s">
        <v>20</v>
      </c>
      <c r="G19" s="8" t="s">
        <v>20</v>
      </c>
      <c r="H19" s="8">
        <v>1</v>
      </c>
      <c r="I19" s="9">
        <v>91.07</v>
      </c>
      <c r="J19" s="10" t="s">
        <v>22</v>
      </c>
      <c r="K19" s="8">
        <v>0</v>
      </c>
      <c r="L19" s="10" t="s">
        <v>22</v>
      </c>
      <c r="M19" s="8">
        <v>0</v>
      </c>
      <c r="N19" s="11">
        <f t="shared" si="0"/>
        <v>77.4095</v>
      </c>
      <c r="O19" s="8">
        <v>1</v>
      </c>
      <c r="P19" s="12" t="s">
        <v>23</v>
      </c>
      <c r="Q19" s="24"/>
    </row>
    <row r="20" ht="51" customHeight="1" spans="1:17">
      <c r="A20" s="4">
        <v>2</v>
      </c>
      <c r="B20" s="5" t="s">
        <v>59</v>
      </c>
      <c r="C20" s="32" t="s">
        <v>62</v>
      </c>
      <c r="D20" s="7" t="s">
        <v>63</v>
      </c>
      <c r="E20" s="8" t="s">
        <v>20</v>
      </c>
      <c r="F20" s="8" t="s">
        <v>20</v>
      </c>
      <c r="G20" s="8" t="s">
        <v>20</v>
      </c>
      <c r="H20" s="8">
        <v>4</v>
      </c>
      <c r="I20" s="9">
        <v>89.63</v>
      </c>
      <c r="J20" s="10" t="s">
        <v>22</v>
      </c>
      <c r="K20" s="8">
        <v>0</v>
      </c>
      <c r="L20" s="10" t="s">
        <v>22</v>
      </c>
      <c r="M20" s="8">
        <v>0</v>
      </c>
      <c r="N20" s="11">
        <f t="shared" si="0"/>
        <v>76.1855</v>
      </c>
      <c r="O20" s="8">
        <v>2</v>
      </c>
      <c r="P20" s="12" t="s">
        <v>23</v>
      </c>
      <c r="Q20" s="24"/>
    </row>
    <row r="21" ht="51" customHeight="1" spans="1:17">
      <c r="A21" s="4">
        <v>3</v>
      </c>
      <c r="B21" s="26" t="s">
        <v>59</v>
      </c>
      <c r="C21" s="33" t="s">
        <v>64</v>
      </c>
      <c r="D21" s="28" t="s">
        <v>65</v>
      </c>
      <c r="E21" s="2" t="s">
        <v>20</v>
      </c>
      <c r="F21" s="2" t="s">
        <v>20</v>
      </c>
      <c r="G21" s="2" t="s">
        <v>20</v>
      </c>
      <c r="H21" s="2">
        <v>6</v>
      </c>
      <c r="I21" s="29">
        <v>89.62</v>
      </c>
      <c r="J21" s="3" t="s">
        <v>22</v>
      </c>
      <c r="K21" s="2">
        <v>0</v>
      </c>
      <c r="L21" s="3" t="s">
        <v>22</v>
      </c>
      <c r="M21" s="2">
        <v>0</v>
      </c>
      <c r="N21" s="30">
        <f t="shared" si="0"/>
        <v>76.177</v>
      </c>
      <c r="O21" s="8">
        <v>3</v>
      </c>
      <c r="P21" s="12" t="s">
        <v>23</v>
      </c>
      <c r="Q21" s="31"/>
    </row>
    <row r="22" ht="51" customHeight="1" spans="1:17">
      <c r="A22" s="4">
        <v>4</v>
      </c>
      <c r="B22" s="26" t="s">
        <v>59</v>
      </c>
      <c r="C22" s="33" t="s">
        <v>66</v>
      </c>
      <c r="D22" s="28" t="s">
        <v>67</v>
      </c>
      <c r="E22" s="2" t="s">
        <v>20</v>
      </c>
      <c r="F22" s="2" t="s">
        <v>20</v>
      </c>
      <c r="G22" s="2" t="s">
        <v>20</v>
      </c>
      <c r="H22" s="2">
        <v>14</v>
      </c>
      <c r="I22" s="29">
        <v>87.24</v>
      </c>
      <c r="J22" s="3" t="s">
        <v>22</v>
      </c>
      <c r="K22" s="2">
        <v>0</v>
      </c>
      <c r="L22" s="3" t="s">
        <v>22</v>
      </c>
      <c r="M22" s="2">
        <v>0</v>
      </c>
      <c r="N22" s="30">
        <f t="shared" si="0"/>
        <v>74.154</v>
      </c>
      <c r="O22" s="8">
        <v>4</v>
      </c>
      <c r="P22" s="14" t="s">
        <v>43</v>
      </c>
      <c r="Q22" s="31"/>
    </row>
  </sheetData>
  <pageMargins left="0.708661417322835" right="0.708661417322835" top="0.748031496062992" bottom="0.748031496062992" header="0.31496062992126" footer="0.31496062992126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Scrounger.</cp:lastModifiedBy>
  <dcterms:created xsi:type="dcterms:W3CDTF">2015-06-05T18:19:00Z</dcterms:created>
  <cp:lastPrinted>2026-09-09T06:50:00Z</cp:lastPrinted>
  <dcterms:modified xsi:type="dcterms:W3CDTF">2026-09-09T09:12:02Z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0570E2F2866F45F6A30EC4EE8FD9DFEF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